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4240" windowHeight="13065"/>
  </bookViews>
  <sheets>
    <sheet name="地区汇总表" sheetId="1" r:id="rId1"/>
  </sheets>
  <calcPr calcId="125725"/>
</workbook>
</file>

<file path=xl/calcChain.xml><?xml version="1.0" encoding="utf-8"?>
<calcChain xmlns="http://schemas.openxmlformats.org/spreadsheetml/2006/main">
  <c r="B47" i="1"/>
  <c r="B46"/>
  <c r="B45"/>
  <c r="B44"/>
  <c r="B43"/>
  <c r="D42"/>
  <c r="B42"/>
  <c r="B41"/>
  <c r="B40"/>
  <c r="B39"/>
  <c r="B38"/>
  <c r="B37"/>
  <c r="D36"/>
  <c r="C36"/>
  <c r="B36"/>
  <c r="B35"/>
  <c r="B34"/>
  <c r="B33"/>
  <c r="C32"/>
  <c r="B32"/>
  <c r="B31"/>
  <c r="B30"/>
  <c r="B29"/>
  <c r="B28"/>
  <c r="B27"/>
  <c r="B26"/>
  <c r="D25"/>
  <c r="B25"/>
  <c r="B24"/>
  <c r="B23"/>
  <c r="B22"/>
  <c r="B21"/>
  <c r="B20"/>
  <c r="B19"/>
  <c r="B18"/>
  <c r="B17"/>
  <c r="B16"/>
  <c r="B15"/>
  <c r="B14"/>
  <c r="B13"/>
  <c r="D12"/>
  <c r="C12"/>
  <c r="B12"/>
  <c r="B11"/>
  <c r="B10"/>
  <c r="B9"/>
  <c r="B8"/>
  <c r="D7"/>
  <c r="C7"/>
  <c r="B7"/>
  <c r="D6"/>
  <c r="C6"/>
  <c r="B6"/>
</calcChain>
</file>

<file path=xl/sharedStrings.xml><?xml version="1.0" encoding="utf-8"?>
<sst xmlns="http://schemas.openxmlformats.org/spreadsheetml/2006/main" count="50" uniqueCount="50">
  <si>
    <t>附件：</t>
  </si>
  <si>
    <t>单位：万元</t>
  </si>
  <si>
    <t>市县名称</t>
  </si>
  <si>
    <t>小计</t>
  </si>
  <si>
    <t>备注</t>
  </si>
  <si>
    <t>危桥改造</t>
  </si>
  <si>
    <t>安防工程</t>
  </si>
  <si>
    <t>合计</t>
  </si>
  <si>
    <t xml:space="preserve">  长春市财政局</t>
  </si>
  <si>
    <t>其中：双阳区</t>
  </si>
  <si>
    <t>九台区</t>
  </si>
  <si>
    <t xml:space="preserve">  德惠市财政局</t>
  </si>
  <si>
    <t xml:space="preserve">  农安县财政局</t>
  </si>
  <si>
    <t xml:space="preserve">  吉林市财政局</t>
  </si>
  <si>
    <t>其中：昌邑区</t>
  </si>
  <si>
    <t>龙潭区</t>
  </si>
  <si>
    <t xml:space="preserve">  永吉县财政局</t>
  </si>
  <si>
    <t xml:space="preserve">  蛟河市财政局</t>
  </si>
  <si>
    <t xml:space="preserve">  舒兰市财政局</t>
  </si>
  <si>
    <t xml:space="preserve">  桦甸市财政局</t>
  </si>
  <si>
    <t xml:space="preserve">  磐石市财政局</t>
  </si>
  <si>
    <t xml:space="preserve">  梨树县财政局</t>
  </si>
  <si>
    <t xml:space="preserve">  伊通县财政局</t>
  </si>
  <si>
    <t xml:space="preserve">  公主岭市财政局</t>
  </si>
  <si>
    <t xml:space="preserve">  东丰县财政局</t>
  </si>
  <si>
    <t xml:space="preserve">  东辽县财政局</t>
  </si>
  <si>
    <t xml:space="preserve">  通化市财政局</t>
  </si>
  <si>
    <t>其中：二道江区</t>
  </si>
  <si>
    <t xml:space="preserve">  通化县财政局</t>
  </si>
  <si>
    <t xml:space="preserve">  集安市财政局</t>
  </si>
  <si>
    <t xml:space="preserve">  柳河县财政局</t>
  </si>
  <si>
    <t xml:space="preserve">  辉南县财政局</t>
  </si>
  <si>
    <t xml:space="preserve">  梅河口市财政局</t>
  </si>
  <si>
    <t xml:space="preserve">  白山市财政局</t>
  </si>
  <si>
    <t>其中：浑江区</t>
  </si>
  <si>
    <t>江源区</t>
  </si>
  <si>
    <t xml:space="preserve">  抚松县财政局</t>
  </si>
  <si>
    <t xml:space="preserve">  白城市财政局</t>
  </si>
  <si>
    <t>其中：洮北区</t>
  </si>
  <si>
    <t xml:space="preserve">  洮南市财政局</t>
  </si>
  <si>
    <t xml:space="preserve">  大安市财政局</t>
  </si>
  <si>
    <t xml:space="preserve">  通榆县财政局</t>
  </si>
  <si>
    <t xml:space="preserve">  扶余市财政局</t>
  </si>
  <si>
    <t xml:space="preserve">  延边州财政局</t>
  </si>
  <si>
    <t>其中：敦化市</t>
  </si>
  <si>
    <t xml:space="preserve">      图们市</t>
  </si>
  <si>
    <t xml:space="preserve">      龙井市</t>
  </si>
  <si>
    <t xml:space="preserve">      汪清县</t>
  </si>
  <si>
    <t xml:space="preserve">  安图县</t>
  </si>
  <si>
    <t>2018年第九批交通发展补助资金</t>
    <phoneticPr fontId="10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</si>
</sst>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;[Red]0.00"/>
  </numFmts>
  <fonts count="1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sz val="9"/>
      <color indexed="8"/>
      <name val="仿宋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/>
    </xf>
    <xf numFmtId="176" fontId="6" fillId="0" borderId="1" xfId="2" applyNumberFormat="1" applyFont="1" applyFill="1" applyBorder="1" applyAlignment="1">
      <alignment horizontal="right" vertical="center" wrapText="1"/>
    </xf>
    <xf numFmtId="176" fontId="5" fillId="0" borderId="1" xfId="2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176" fontId="5" fillId="0" borderId="1" xfId="2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常规" xfId="0" builtinId="0"/>
    <cellStyle name="常规 10" xfId="1"/>
    <cellStyle name="常规 24" xfId="2"/>
    <cellStyle name="常规 3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tabSelected="1" zoomScale="130" zoomScaleNormal="130" workbookViewId="0">
      <selection activeCell="H9" sqref="H9"/>
    </sheetView>
  </sheetViews>
  <sheetFormatPr defaultColWidth="9" defaultRowHeight="13.5"/>
  <cols>
    <col min="1" max="1" width="21.375" customWidth="1"/>
    <col min="2" max="2" width="17.75" customWidth="1"/>
    <col min="3" max="3" width="18.375" customWidth="1"/>
    <col min="4" max="4" width="21.25" customWidth="1"/>
    <col min="5" max="5" width="9.75" customWidth="1"/>
  </cols>
  <sheetData>
    <row r="1" spans="1:5">
      <c r="A1" t="s">
        <v>0</v>
      </c>
    </row>
    <row r="2" spans="1:5" ht="60" customHeight="1">
      <c r="A2" s="14" t="s">
        <v>49</v>
      </c>
      <c r="B2" s="14"/>
      <c r="C2" s="14"/>
      <c r="D2" s="14"/>
      <c r="E2" s="14"/>
    </row>
    <row r="3" spans="1:5">
      <c r="D3" s="15" t="s">
        <v>1</v>
      </c>
      <c r="E3" s="15"/>
    </row>
    <row r="4" spans="1:5">
      <c r="A4" s="16" t="s">
        <v>2</v>
      </c>
      <c r="B4" s="16" t="s">
        <v>3</v>
      </c>
      <c r="C4" s="1"/>
      <c r="D4" s="1"/>
      <c r="E4" s="17" t="s">
        <v>4</v>
      </c>
    </row>
    <row r="5" spans="1:5">
      <c r="A5" s="16"/>
      <c r="B5" s="16"/>
      <c r="C5" s="2" t="s">
        <v>5</v>
      </c>
      <c r="D5" s="2" t="s">
        <v>6</v>
      </c>
      <c r="E5" s="17"/>
    </row>
    <row r="6" spans="1:5">
      <c r="A6" s="1" t="s">
        <v>7</v>
      </c>
      <c r="B6" s="3">
        <f>SUM(C6,D6)</f>
        <v>10479.700000000001</v>
      </c>
      <c r="C6" s="4">
        <f>SUM(C7,C10:C12,C15:C18,C22:C24,C27:C28,C30:C31,C35:C36,C38)</f>
        <v>7157.1</v>
      </c>
      <c r="D6" s="3">
        <f>SUM(D7,D10:D12,D15,D17,D19:D21,D23:D25,D27,D29:D31,D35:D36,D39:D42)</f>
        <v>3322.6</v>
      </c>
      <c r="E6" s="5"/>
    </row>
    <row r="7" spans="1:5">
      <c r="A7" s="6" t="s">
        <v>8</v>
      </c>
      <c r="B7" s="7">
        <f>SUM(C7,D7)</f>
        <v>485.4</v>
      </c>
      <c r="C7" s="8">
        <f>C9</f>
        <v>259.39999999999998</v>
      </c>
      <c r="D7" s="8">
        <f>SUM(D8:D9)</f>
        <v>226</v>
      </c>
      <c r="E7" s="5"/>
    </row>
    <row r="8" spans="1:5">
      <c r="A8" s="9" t="s">
        <v>9</v>
      </c>
      <c r="B8" s="10">
        <f t="shared" ref="B8:B47" si="0">SUM(C8,D8)</f>
        <v>190.2</v>
      </c>
      <c r="C8" s="11"/>
      <c r="D8" s="10">
        <v>190.2</v>
      </c>
      <c r="E8" s="5"/>
    </row>
    <row r="9" spans="1:5">
      <c r="A9" s="9" t="s">
        <v>10</v>
      </c>
      <c r="B9" s="10">
        <f t="shared" si="0"/>
        <v>295.2</v>
      </c>
      <c r="C9" s="10">
        <v>259.39999999999998</v>
      </c>
      <c r="D9" s="10">
        <v>35.799999999999997</v>
      </c>
      <c r="E9" s="5"/>
    </row>
    <row r="10" spans="1:5">
      <c r="A10" s="6" t="s">
        <v>11</v>
      </c>
      <c r="B10" s="7">
        <f t="shared" si="0"/>
        <v>172.6</v>
      </c>
      <c r="C10" s="8">
        <v>73.599999999999994</v>
      </c>
      <c r="D10" s="8">
        <v>99</v>
      </c>
      <c r="E10" s="5"/>
    </row>
    <row r="11" spans="1:5">
      <c r="A11" s="6" t="s">
        <v>12</v>
      </c>
      <c r="B11" s="7">
        <f t="shared" si="0"/>
        <v>395.9</v>
      </c>
      <c r="C11" s="8">
        <v>324.89999999999998</v>
      </c>
      <c r="D11" s="8">
        <v>71</v>
      </c>
      <c r="E11" s="5"/>
    </row>
    <row r="12" spans="1:5">
      <c r="A12" s="6" t="s">
        <v>13</v>
      </c>
      <c r="B12" s="7">
        <f t="shared" si="0"/>
        <v>514.1</v>
      </c>
      <c r="C12" s="8">
        <f>SUM(C13:C14)</f>
        <v>509.8</v>
      </c>
      <c r="D12" s="8">
        <f>D14</f>
        <v>4.3</v>
      </c>
      <c r="E12" s="5"/>
    </row>
    <row r="13" spans="1:5">
      <c r="A13" s="9" t="s">
        <v>14</v>
      </c>
      <c r="B13" s="10">
        <f t="shared" si="0"/>
        <v>144.9</v>
      </c>
      <c r="C13" s="10">
        <v>144.9</v>
      </c>
      <c r="D13" s="8"/>
      <c r="E13" s="5"/>
    </row>
    <row r="14" spans="1:5">
      <c r="A14" s="9" t="s">
        <v>15</v>
      </c>
      <c r="B14" s="10">
        <f t="shared" si="0"/>
        <v>369.2</v>
      </c>
      <c r="C14" s="10">
        <v>364.9</v>
      </c>
      <c r="D14" s="10">
        <v>4.3</v>
      </c>
      <c r="E14" s="5"/>
    </row>
    <row r="15" spans="1:5">
      <c r="A15" s="6" t="s">
        <v>16</v>
      </c>
      <c r="B15" s="7">
        <f t="shared" si="0"/>
        <v>391.1</v>
      </c>
      <c r="C15" s="8">
        <v>371.4</v>
      </c>
      <c r="D15" s="8">
        <v>19.7</v>
      </c>
      <c r="E15" s="5"/>
    </row>
    <row r="16" spans="1:5">
      <c r="A16" s="6" t="s">
        <v>17</v>
      </c>
      <c r="B16" s="7">
        <f t="shared" si="0"/>
        <v>120.4</v>
      </c>
      <c r="C16" s="8">
        <v>120.4</v>
      </c>
      <c r="D16" s="8"/>
      <c r="E16" s="5"/>
    </row>
    <row r="17" spans="1:5">
      <c r="A17" s="12" t="s">
        <v>18</v>
      </c>
      <c r="B17" s="7">
        <f t="shared" si="0"/>
        <v>582.4</v>
      </c>
      <c r="C17" s="8">
        <v>532.6</v>
      </c>
      <c r="D17" s="8">
        <v>49.8</v>
      </c>
      <c r="E17" s="5"/>
    </row>
    <row r="18" spans="1:5">
      <c r="A18" s="6" t="s">
        <v>19</v>
      </c>
      <c r="B18" s="7">
        <f t="shared" si="0"/>
        <v>61.7</v>
      </c>
      <c r="C18" s="8">
        <v>61.7</v>
      </c>
      <c r="D18" s="8"/>
      <c r="E18" s="5"/>
    </row>
    <row r="19" spans="1:5">
      <c r="A19" s="6" t="s">
        <v>20</v>
      </c>
      <c r="B19" s="7">
        <f t="shared" si="0"/>
        <v>26.2</v>
      </c>
      <c r="C19" s="8"/>
      <c r="D19" s="8">
        <v>26.2</v>
      </c>
      <c r="E19" s="5"/>
    </row>
    <row r="20" spans="1:5">
      <c r="A20" s="6" t="s">
        <v>21</v>
      </c>
      <c r="B20" s="7">
        <f t="shared" si="0"/>
        <v>14.4</v>
      </c>
      <c r="C20" s="8"/>
      <c r="D20" s="8">
        <v>14.4</v>
      </c>
      <c r="E20" s="5"/>
    </row>
    <row r="21" spans="1:5">
      <c r="A21" s="6" t="s">
        <v>22</v>
      </c>
      <c r="B21" s="7">
        <f t="shared" si="0"/>
        <v>718.6</v>
      </c>
      <c r="C21" s="8">
        <v>0</v>
      </c>
      <c r="D21" s="8">
        <v>718.6</v>
      </c>
      <c r="E21" s="5"/>
    </row>
    <row r="22" spans="1:5">
      <c r="A22" s="6" t="s">
        <v>23</v>
      </c>
      <c r="B22" s="7">
        <f t="shared" si="0"/>
        <v>573.4</v>
      </c>
      <c r="C22" s="8">
        <v>573.4</v>
      </c>
      <c r="D22" s="8"/>
      <c r="E22" s="5"/>
    </row>
    <row r="23" spans="1:5">
      <c r="A23" s="6" t="s">
        <v>24</v>
      </c>
      <c r="B23" s="7">
        <f t="shared" si="0"/>
        <v>428.4</v>
      </c>
      <c r="C23" s="8">
        <v>303.39999999999998</v>
      </c>
      <c r="D23" s="8">
        <v>125</v>
      </c>
      <c r="E23" s="5"/>
    </row>
    <row r="24" spans="1:5">
      <c r="A24" s="6" t="s">
        <v>25</v>
      </c>
      <c r="B24" s="7">
        <f t="shared" si="0"/>
        <v>1932.4</v>
      </c>
      <c r="C24" s="8">
        <v>1126.8</v>
      </c>
      <c r="D24" s="8">
        <v>805.6</v>
      </c>
      <c r="E24" s="5"/>
    </row>
    <row r="25" spans="1:5">
      <c r="A25" s="6" t="s">
        <v>26</v>
      </c>
      <c r="B25" s="7">
        <f t="shared" si="0"/>
        <v>108.8</v>
      </c>
      <c r="C25" s="8"/>
      <c r="D25" s="8">
        <f>D26</f>
        <v>108.8</v>
      </c>
      <c r="E25" s="5"/>
    </row>
    <row r="26" spans="1:5">
      <c r="A26" s="9" t="s">
        <v>27</v>
      </c>
      <c r="B26" s="10">
        <f t="shared" si="0"/>
        <v>108.8</v>
      </c>
      <c r="C26" s="8"/>
      <c r="D26" s="10">
        <v>108.8</v>
      </c>
      <c r="E26" s="5"/>
    </row>
    <row r="27" spans="1:5">
      <c r="A27" s="6" t="s">
        <v>28</v>
      </c>
      <c r="B27" s="7">
        <f t="shared" si="0"/>
        <v>1274.9000000000001</v>
      </c>
      <c r="C27" s="8">
        <v>934.1</v>
      </c>
      <c r="D27" s="8">
        <v>340.8</v>
      </c>
      <c r="E27" s="5"/>
    </row>
    <row r="28" spans="1:5">
      <c r="A28" s="6" t="s">
        <v>29</v>
      </c>
      <c r="B28" s="7">
        <f t="shared" si="0"/>
        <v>347.9</v>
      </c>
      <c r="C28" s="8">
        <v>347.9</v>
      </c>
      <c r="D28" s="8"/>
      <c r="E28" s="5"/>
    </row>
    <row r="29" spans="1:5">
      <c r="A29" s="6" t="s">
        <v>30</v>
      </c>
      <c r="B29" s="7">
        <f t="shared" si="0"/>
        <v>56.4</v>
      </c>
      <c r="C29" s="8"/>
      <c r="D29" s="8">
        <v>56.4</v>
      </c>
      <c r="E29" s="5"/>
    </row>
    <row r="30" spans="1:5">
      <c r="A30" s="6" t="s">
        <v>31</v>
      </c>
      <c r="B30" s="7">
        <f t="shared" si="0"/>
        <v>171.3</v>
      </c>
      <c r="C30" s="8">
        <v>145.5</v>
      </c>
      <c r="D30" s="8">
        <v>25.8</v>
      </c>
      <c r="E30" s="5"/>
    </row>
    <row r="31" spans="1:5">
      <c r="A31" s="6" t="s">
        <v>32</v>
      </c>
      <c r="B31" s="7">
        <f t="shared" si="0"/>
        <v>180.3</v>
      </c>
      <c r="C31" s="8">
        <v>157</v>
      </c>
      <c r="D31" s="8">
        <v>23.3</v>
      </c>
      <c r="E31" s="5"/>
    </row>
    <row r="32" spans="1:5">
      <c r="A32" s="6" t="s">
        <v>33</v>
      </c>
      <c r="B32" s="7">
        <f t="shared" si="0"/>
        <v>0</v>
      </c>
      <c r="C32" s="8">
        <f>C34</f>
        <v>0</v>
      </c>
      <c r="D32" s="8"/>
      <c r="E32" s="5"/>
    </row>
    <row r="33" spans="1:5">
      <c r="A33" s="9" t="s">
        <v>34</v>
      </c>
      <c r="B33" s="10">
        <f t="shared" si="0"/>
        <v>0</v>
      </c>
      <c r="C33" s="13"/>
      <c r="D33" s="13"/>
      <c r="E33" s="5"/>
    </row>
    <row r="34" spans="1:5">
      <c r="A34" s="9" t="s">
        <v>35</v>
      </c>
      <c r="B34" s="10">
        <f t="shared" si="0"/>
        <v>0</v>
      </c>
      <c r="C34" s="10">
        <v>0</v>
      </c>
      <c r="D34" s="13"/>
      <c r="E34" s="5"/>
    </row>
    <row r="35" spans="1:5">
      <c r="A35" s="6" t="s">
        <v>36</v>
      </c>
      <c r="B35" s="7">
        <f t="shared" si="0"/>
        <v>301</v>
      </c>
      <c r="C35" s="8">
        <v>286</v>
      </c>
      <c r="D35" s="8">
        <v>15</v>
      </c>
      <c r="E35" s="5"/>
    </row>
    <row r="36" spans="1:5">
      <c r="A36" s="6" t="s">
        <v>37</v>
      </c>
      <c r="B36" s="10">
        <f t="shared" si="0"/>
        <v>210.6</v>
      </c>
      <c r="C36" s="8">
        <f>C37</f>
        <v>209</v>
      </c>
      <c r="D36" s="8">
        <f>D37</f>
        <v>1.6</v>
      </c>
      <c r="E36" s="5"/>
    </row>
    <row r="37" spans="1:5">
      <c r="A37" s="9" t="s">
        <v>38</v>
      </c>
      <c r="B37" s="7">
        <f t="shared" si="0"/>
        <v>210.6</v>
      </c>
      <c r="C37" s="10">
        <v>209</v>
      </c>
      <c r="D37" s="10">
        <v>1.6</v>
      </c>
      <c r="E37" s="5"/>
    </row>
    <row r="38" spans="1:5">
      <c r="A38" s="6" t="s">
        <v>39</v>
      </c>
      <c r="B38" s="7">
        <f t="shared" si="0"/>
        <v>820.2</v>
      </c>
      <c r="C38" s="8">
        <v>820.2</v>
      </c>
      <c r="D38" s="8"/>
      <c r="E38" s="5"/>
    </row>
    <row r="39" spans="1:5">
      <c r="A39" s="6" t="s">
        <v>40</v>
      </c>
      <c r="B39" s="7">
        <f t="shared" si="0"/>
        <v>103.3</v>
      </c>
      <c r="C39" s="8"/>
      <c r="D39" s="8">
        <v>103.3</v>
      </c>
      <c r="E39" s="5"/>
    </row>
    <row r="40" spans="1:5" ht="15" customHeight="1">
      <c r="A40" s="6" t="s">
        <v>41</v>
      </c>
      <c r="B40" s="7">
        <f t="shared" si="0"/>
        <v>69.900000000000006</v>
      </c>
      <c r="C40" s="8"/>
      <c r="D40" s="8">
        <v>69.900000000000006</v>
      </c>
      <c r="E40" s="5"/>
    </row>
    <row r="41" spans="1:5">
      <c r="A41" s="6" t="s">
        <v>42</v>
      </c>
      <c r="B41" s="7">
        <f t="shared" si="0"/>
        <v>3.7</v>
      </c>
      <c r="C41" s="8"/>
      <c r="D41" s="8">
        <v>3.7</v>
      </c>
      <c r="E41" s="5"/>
    </row>
    <row r="42" spans="1:5">
      <c r="A42" s="6" t="s">
        <v>43</v>
      </c>
      <c r="B42" s="7">
        <f t="shared" si="0"/>
        <v>414.4</v>
      </c>
      <c r="C42" s="8"/>
      <c r="D42" s="8">
        <f>SUM(D43:D47)</f>
        <v>414.4</v>
      </c>
      <c r="E42" s="5"/>
    </row>
    <row r="43" spans="1:5">
      <c r="A43" s="9" t="s">
        <v>44</v>
      </c>
      <c r="B43" s="10">
        <f t="shared" si="0"/>
        <v>76.599999999999994</v>
      </c>
      <c r="C43" s="10"/>
      <c r="D43" s="10">
        <v>76.599999999999994</v>
      </c>
      <c r="E43" s="5"/>
    </row>
    <row r="44" spans="1:5">
      <c r="A44" s="9" t="s">
        <v>45</v>
      </c>
      <c r="B44" s="10">
        <f t="shared" si="0"/>
        <v>42.9</v>
      </c>
      <c r="C44" s="10"/>
      <c r="D44" s="10">
        <v>42.9</v>
      </c>
      <c r="E44" s="5"/>
    </row>
    <row r="45" spans="1:5">
      <c r="A45" s="9" t="s">
        <v>46</v>
      </c>
      <c r="B45" s="10">
        <f t="shared" si="0"/>
        <v>7.2</v>
      </c>
      <c r="C45" s="10"/>
      <c r="D45" s="10">
        <v>7.2</v>
      </c>
      <c r="E45" s="5"/>
    </row>
    <row r="46" spans="1:5">
      <c r="A46" s="9" t="s">
        <v>47</v>
      </c>
      <c r="B46" s="10">
        <f t="shared" si="0"/>
        <v>67.8</v>
      </c>
      <c r="C46" s="10"/>
      <c r="D46" s="10">
        <v>67.8</v>
      </c>
      <c r="E46" s="5"/>
    </row>
    <row r="47" spans="1:5">
      <c r="A47" s="9" t="s">
        <v>48</v>
      </c>
      <c r="B47" s="10">
        <f t="shared" si="0"/>
        <v>219.9</v>
      </c>
      <c r="C47" s="10"/>
      <c r="D47" s="10">
        <v>219.9</v>
      </c>
      <c r="E47" s="5"/>
    </row>
  </sheetData>
  <mergeCells count="5">
    <mergeCell ref="A2:E2"/>
    <mergeCell ref="D3:E3"/>
    <mergeCell ref="A4:A5"/>
    <mergeCell ref="B4:B5"/>
    <mergeCell ref="E4:E5"/>
  </mergeCells>
  <phoneticPr fontId="10" type="noConversion"/>
  <pageMargins left="0.70069444444444495" right="0.70069444444444495" top="0.75138888888888899" bottom="0.75138888888888899" header="0.297916666666667" footer="0.297916666666667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地区汇总表</vt:lpstr>
    </vt:vector>
  </TitlesOfParts>
  <Company>微软公司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LLlenovo</cp:lastModifiedBy>
  <cp:lastPrinted>2018-12-24T05:22:23Z</cp:lastPrinted>
  <dcterms:created xsi:type="dcterms:W3CDTF">2018-06-28T14:16:00Z</dcterms:created>
  <dcterms:modified xsi:type="dcterms:W3CDTF">2018-12-24T05:24:55Z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