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7" tabRatio="803" activeTab="2"/>
  </bookViews>
  <sheets>
    <sheet name="部门预算" sheetId="1" r:id="rId1"/>
    <sheet name="财政拨款" sheetId="2" r:id="rId2"/>
    <sheet name="三公经费" sheetId="3" r:id="rId3"/>
  </sheets>
  <definedNames>
    <definedName name="_xlnm.Print_Area" localSheetId="0">'部门预算'!$A$1:$D$6</definedName>
    <definedName name="_xlnm.Print_Titles" localSheetId="0">'部门预算'!$1:$4</definedName>
    <definedName name="_xlnm.Print_Titles" localSheetId="1">'财政拨款'!$1:$4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<sst xmlns="http://schemas.openxmlformats.org/spreadsheetml/2006/main" count="90" uniqueCount="80">
  <si>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1</t>
    </r>
  </si>
  <si>
    <t>2014年收支预算表</t>
  </si>
  <si>
    <t>吉林省交通运输厅</t>
  </si>
  <si>
    <r>
      <rPr>
        <sz val="11"/>
        <rFont val="宋体"/>
        <family val="0"/>
      </rPr>
      <t>单位：万元</t>
    </r>
  </si>
  <si>
    <r>
      <rPr>
        <sz val="14"/>
        <rFont val="宋体"/>
        <family val="0"/>
      </rPr>
      <t>收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入</t>
    </r>
  </si>
  <si>
    <r>
      <rPr>
        <sz val="14"/>
        <rFont val="宋体"/>
        <family val="0"/>
      </rPr>
      <t>支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出</t>
    </r>
  </si>
  <si>
    <r>
      <rPr>
        <sz val="12"/>
        <rFont val="宋体"/>
        <family val="0"/>
      </rPr>
      <t>项目</t>
    </r>
  </si>
  <si>
    <r>
      <rPr>
        <sz val="12"/>
        <rFont val="宋体"/>
        <family val="0"/>
      </rPr>
      <t>预算数</t>
    </r>
  </si>
  <si>
    <t>八、社会保障和就业</t>
  </si>
  <si>
    <t xml:space="preserve">    行政事业单位离退休</t>
  </si>
  <si>
    <t xml:space="preserve">  未归口管理的行政单位离退休</t>
  </si>
  <si>
    <t>九、医疗卫生支出</t>
  </si>
  <si>
    <t xml:space="preserve">    医疗保障</t>
  </si>
  <si>
    <t xml:space="preserve">    行政单位医疗</t>
  </si>
  <si>
    <t xml:space="preserve">    事业单位医疗</t>
  </si>
  <si>
    <t>十三、交通运输支出</t>
  </si>
  <si>
    <r>
      <rPr>
        <sz val="11"/>
        <rFont val="宋体"/>
        <family val="0"/>
      </rPr>
      <t>一、财政拨款</t>
    </r>
  </si>
  <si>
    <t xml:space="preserve">    公路水路运输</t>
  </si>
  <si>
    <r>
      <rPr>
        <sz val="11"/>
        <rFont val="宋体"/>
        <family val="0"/>
      </rPr>
      <t>二、事业收入</t>
    </r>
  </si>
  <si>
    <t xml:space="preserve">    行政运行</t>
  </si>
  <si>
    <r>
      <rPr>
        <sz val="11"/>
        <rFont val="宋体"/>
        <family val="0"/>
      </rPr>
      <t>三、经营收入</t>
    </r>
  </si>
  <si>
    <t xml:space="preserve">            </t>
  </si>
  <si>
    <t xml:space="preserve">    一般行政管理事务</t>
  </si>
  <si>
    <r>
      <rPr>
        <sz val="11"/>
        <rFont val="宋体"/>
        <family val="0"/>
      </rPr>
      <t>四、其他收入</t>
    </r>
  </si>
  <si>
    <t xml:space="preserve">    机关服务</t>
  </si>
  <si>
    <t xml:space="preserve">    公路新建</t>
  </si>
  <si>
    <t xml:space="preserve">    航道维护</t>
  </si>
  <si>
    <t xml:space="preserve">    海事管理</t>
  </si>
  <si>
    <t xml:space="preserve">    其他公路水路运输支出</t>
  </si>
  <si>
    <t>十九、住房保障支出</t>
  </si>
  <si>
    <t xml:space="preserve">    住房公积金</t>
  </si>
  <si>
    <t>收入合计</t>
  </si>
  <si>
    <t>支出合计</t>
  </si>
  <si>
    <t>用事业基金弥补收支差额</t>
  </si>
  <si>
    <t>　　年末结转和结余结转</t>
  </si>
  <si>
    <t>上年结转和结余</t>
  </si>
  <si>
    <t>收入总计</t>
  </si>
  <si>
    <t>支出总计</t>
  </si>
  <si>
    <r>
      <rPr>
        <sz val="16"/>
        <rFont val="黑体"/>
        <family val="3"/>
      </rPr>
      <t>附表</t>
    </r>
    <r>
      <rPr>
        <sz val="16"/>
        <rFont val="Times New Roman"/>
        <family val="1"/>
      </rPr>
      <t>2</t>
    </r>
  </si>
  <si>
    <t>2014年财政拨款支出预算表</t>
  </si>
  <si>
    <t>吉林省交通运输厅：</t>
  </si>
  <si>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目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</si>
  <si>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</si>
  <si>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r>
      <rPr>
        <sz val="12"/>
        <rFont val="宋体"/>
        <family val="0"/>
      </rPr>
      <t>基本支出</t>
    </r>
  </si>
  <si>
    <r>
      <rPr>
        <sz val="12"/>
        <rFont val="宋体"/>
        <family val="0"/>
      </rPr>
      <t>项目支出</t>
    </r>
  </si>
  <si>
    <r>
      <rPr>
        <sz val="12"/>
        <rFont val="宋体"/>
        <family val="0"/>
      </rP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</si>
  <si>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t xml:space="preserve">      未归口管理的行政单位离退休</t>
  </si>
  <si>
    <t xml:space="preserve"> </t>
  </si>
  <si>
    <t xml:space="preserve">      行政单位医疗</t>
  </si>
  <si>
    <t xml:space="preserve">      事业单位医疗</t>
  </si>
  <si>
    <t xml:space="preserve">      公路水路运输</t>
  </si>
  <si>
    <t xml:space="preserve">        行政运行</t>
  </si>
  <si>
    <r>
      <t xml:space="preserve"> </t>
    </r>
    <r>
      <rPr>
        <sz val="12"/>
        <rFont val="宋体"/>
        <family val="0"/>
      </rPr>
      <t xml:space="preserve"> </t>
    </r>
  </si>
  <si>
    <t xml:space="preserve">        一般行政管理事务</t>
  </si>
  <si>
    <t xml:space="preserve">        机关服务</t>
  </si>
  <si>
    <t xml:space="preserve">        公路新建</t>
  </si>
  <si>
    <t xml:space="preserve">        航道维护</t>
  </si>
  <si>
    <t xml:space="preserve">        海事管理</t>
  </si>
  <si>
    <t xml:space="preserve">        水路运输管理支出</t>
  </si>
  <si>
    <t xml:space="preserve">        取消政府还贷二级公路收费专项支出</t>
  </si>
  <si>
    <t xml:space="preserve">        其他公路水路运输支出</t>
  </si>
  <si>
    <t xml:space="preserve">        住房公积金</t>
  </si>
  <si>
    <r>
      <rPr>
        <sz val="11"/>
        <rFont val="宋体"/>
        <family val="0"/>
      </rPr>
      <t>合计</t>
    </r>
  </si>
  <si>
    <r>
      <t>附表</t>
    </r>
    <r>
      <rPr>
        <sz val="16"/>
        <color indexed="8"/>
        <rFont val="Times New Roman"/>
        <family val="1"/>
      </rPr>
      <t>3</t>
    </r>
  </si>
  <si>
    <r>
      <t>2014</t>
    </r>
    <r>
      <rPr>
        <sz val="22"/>
        <color indexed="8"/>
        <rFont val="方正小标宋简体"/>
        <family val="0"/>
      </rPr>
      <t>年</t>
    </r>
    <r>
      <rPr>
        <sz val="22"/>
        <color indexed="8"/>
        <rFont val="Times New Roman"/>
        <family val="1"/>
      </rPr>
      <t>“</t>
    </r>
    <r>
      <rPr>
        <sz val="22"/>
        <color indexed="8"/>
        <rFont val="方正小标宋简体"/>
        <family val="0"/>
      </rPr>
      <t>三公</t>
    </r>
    <r>
      <rPr>
        <sz val="22"/>
        <color indexed="8"/>
        <rFont val="Times New Roman"/>
        <family val="1"/>
      </rPr>
      <t>”</t>
    </r>
    <r>
      <rPr>
        <sz val="22"/>
        <color indexed="8"/>
        <rFont val="方正小标宋简体"/>
        <family val="0"/>
      </rPr>
      <t>经费预算财政拨款情况统计表</t>
    </r>
  </si>
  <si>
    <t>单位：万元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</si>
  <si>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</si>
  <si>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2014年预算数</t>
  </si>
  <si>
    <t>比2013年预算增减</t>
  </si>
  <si>
    <t>增减变化原因说明</t>
  </si>
  <si>
    <r>
      <t>合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宋体"/>
        <family val="0"/>
      </rPr>
      <t>计</t>
    </r>
  </si>
  <si>
    <r>
      <t>1</t>
    </r>
    <r>
      <rPr>
        <sz val="14"/>
        <color indexed="8"/>
        <rFont val="宋体"/>
        <family val="0"/>
      </rPr>
      <t>、因公出国（境）费用</t>
    </r>
  </si>
  <si>
    <r>
      <t>2</t>
    </r>
    <r>
      <rPr>
        <sz val="14"/>
        <color indexed="8"/>
        <rFont val="宋体"/>
        <family val="0"/>
      </rPr>
      <t>、公务接待费</t>
    </r>
  </si>
  <si>
    <t>因工作任务增加，公务接待费略有增加　</t>
  </si>
  <si>
    <r>
      <t>3</t>
    </r>
    <r>
      <rPr>
        <sz val="14"/>
        <color indexed="8"/>
        <rFont val="宋体"/>
        <family val="0"/>
      </rPr>
      <t>、公务用车费</t>
    </r>
  </si>
  <si>
    <t>其中：（1）公务用车运行维护费</t>
  </si>
  <si>
    <t>因工作任务增加公务车辆运行费略有增加　</t>
  </si>
  <si>
    <r>
      <t xml:space="preserve">                      </t>
    </r>
    <r>
      <rPr>
        <sz val="14"/>
        <color indexed="8"/>
        <rFont val="宋体"/>
        <family val="0"/>
      </rP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</si>
  <si>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t>按报废公务车辆据实核定</t>
  </si>
  <si>
    <r>
      <t xml:space="preserve">  </t>
    </r>
    <r>
      <rPr>
        <sz val="14"/>
        <color indexed="8"/>
        <rFont val="仿宋_GB2312"/>
        <family val="3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的单位范围包括部门本级及所属</t>
    </r>
    <r>
      <rPr>
        <u val="single"/>
        <sz val="14"/>
        <color indexed="8"/>
        <rFont val="Times New Roman"/>
        <family val="1"/>
      </rPr>
      <t xml:space="preserve"> 9</t>
    </r>
    <r>
      <rPr>
        <u val="single"/>
        <sz val="14"/>
        <color indexed="8"/>
        <rFont val="仿宋_GB2312"/>
        <family val="3"/>
      </rPr>
      <t>个预</t>
    </r>
    <r>
      <rPr>
        <sz val="14"/>
        <color indexed="8"/>
        <rFont val="仿宋_GB2312"/>
        <family val="3"/>
      </rPr>
      <t>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仿宋_GB2312"/>
        <family val="3"/>
      </rPr>
      <t>、</t>
    </r>
    <r>
      <rPr>
        <sz val="14"/>
        <color indexed="8"/>
        <rFont val="Times New Roman"/>
        <family val="1"/>
      </rPr>
      <t>“2014</t>
    </r>
    <r>
      <rPr>
        <sz val="14"/>
        <color indexed="8"/>
        <rFont val="仿宋_GB2312"/>
        <family val="3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仿宋_GB2312"/>
        <family val="3"/>
      </rPr>
      <t>的实有人员</t>
    </r>
    <r>
      <rPr>
        <u val="single"/>
        <sz val="14"/>
        <color indexed="8"/>
        <rFont val="Times New Roman"/>
        <family val="1"/>
      </rPr>
      <t xml:space="preserve">  1839  </t>
    </r>
    <r>
      <rPr>
        <sz val="14"/>
        <color indexed="8"/>
        <rFont val="仿宋_GB2312"/>
        <family val="3"/>
      </rPr>
      <t>人，其中：在职人员</t>
    </r>
    <r>
      <rPr>
        <u val="single"/>
        <sz val="14"/>
        <color indexed="8"/>
        <rFont val="Times New Roman"/>
        <family val="1"/>
      </rPr>
      <t xml:space="preserve"> 1232   </t>
    </r>
    <r>
      <rPr>
        <sz val="14"/>
        <color indexed="8"/>
        <rFont val="仿宋_GB2312"/>
        <family val="3"/>
      </rPr>
      <t>人，离退休人员</t>
    </r>
    <r>
      <rPr>
        <u val="single"/>
        <sz val="14"/>
        <color indexed="8"/>
        <rFont val="Times New Roman"/>
        <family val="1"/>
      </rPr>
      <t xml:space="preserve">   607 </t>
    </r>
    <r>
      <rPr>
        <sz val="14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</si>
</sst>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0"/>
      <color indexed="8"/>
      <name val="宋体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4"/>
      <name val="Times New Roman"/>
      <family val="1"/>
    </font>
    <font>
      <b/>
      <sz val="11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22"/>
      <color indexed="8"/>
      <name val="方正小标宋简体"/>
      <family val="0"/>
    </font>
    <font>
      <b/>
      <sz val="14"/>
      <color indexed="8"/>
      <name val="Times New Roman"/>
      <family val="1"/>
    </font>
    <font>
      <sz val="14"/>
      <color indexed="8"/>
      <name val="仿宋_GB2312"/>
      <family val="3"/>
    </font>
    <font>
      <u val="single"/>
      <sz val="14"/>
      <color indexed="8"/>
      <name val="Times New Roman"/>
      <family val="1"/>
    </font>
    <font>
      <u val="single"/>
      <sz val="14"/>
      <color indexed="8"/>
      <name val="仿宋_GB2312"/>
      <family val="3"/>
    </font>
    <font>
      <sz val="16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5" fillId="0" borderId="4" applyNumberFormat="0" applyFill="0" applyAlignment="0" applyProtection="0"/>
    <xf numFmtId="0" fontId="29" fillId="8" borderId="0" applyNumberFormat="0" applyBorder="0" applyAlignment="0" applyProtection="0"/>
    <xf numFmtId="0" fontId="28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3" fillId="10" borderId="1" applyNumberFormat="0" applyAlignment="0" applyProtection="0"/>
    <xf numFmtId="0" fontId="26" fillId="11" borderId="7" applyNumberFormat="0" applyAlignment="0" applyProtection="0"/>
    <xf numFmtId="0" fontId="6" fillId="3" borderId="0" applyNumberFormat="0" applyBorder="0" applyAlignment="0" applyProtection="0"/>
    <xf numFmtId="0" fontId="29" fillId="12" borderId="0" applyNumberFormat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  <xf numFmtId="0" fontId="36" fillId="2" borderId="0" applyNumberFormat="0" applyBorder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vertical="center" wrapText="1"/>
      <protection/>
    </xf>
    <xf numFmtId="0" fontId="13" fillId="0" borderId="0" xfId="63" applyFont="1" applyAlignment="1">
      <alignment vertical="center"/>
      <protection/>
    </xf>
    <xf numFmtId="0" fontId="14" fillId="0" borderId="0" xfId="0" applyFont="1" applyAlignment="1">
      <alignment vertical="center" wrapText="1"/>
    </xf>
    <xf numFmtId="0" fontId="11" fillId="0" borderId="0" xfId="63" applyFont="1" applyAlignment="1">
      <alignment horizontal="right" vertical="center"/>
      <protection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10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/>
      <protection/>
    </xf>
    <xf numFmtId="0" fontId="19" fillId="0" borderId="0" xfId="63" applyFont="1" applyAlignment="1">
      <alignment horizontal="right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11" xfId="63" applyFont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0" fontId="0" fillId="0" borderId="11" xfId="63" applyBorder="1" applyAlignment="1">
      <alignment vertical="center" wrapText="1"/>
      <protection/>
    </xf>
    <xf numFmtId="0" fontId="13" fillId="0" borderId="11" xfId="63" applyFont="1" applyBorder="1" applyAlignment="1">
      <alignment vertical="center"/>
      <protection/>
    </xf>
    <xf numFmtId="0" fontId="0" fillId="0" borderId="11" xfId="63" applyFont="1" applyBorder="1" applyAlignment="1">
      <alignment vertical="center" wrapText="1"/>
      <protection/>
    </xf>
    <xf numFmtId="49" fontId="19" fillId="0" borderId="11" xfId="63" applyNumberFormat="1" applyFont="1" applyFill="1" applyBorder="1" applyAlignment="1">
      <alignment horizontal="center" vertical="center" wrapText="1"/>
      <protection/>
    </xf>
    <xf numFmtId="0" fontId="19" fillId="0" borderId="11" xfId="63" applyFont="1" applyFill="1" applyBorder="1" applyAlignment="1">
      <alignment horizontal="right" vertical="center"/>
      <protection/>
    </xf>
    <xf numFmtId="0" fontId="19" fillId="0" borderId="11" xfId="63" applyFont="1" applyFill="1" applyBorder="1" applyAlignment="1">
      <alignment vertical="center"/>
      <protection/>
    </xf>
    <xf numFmtId="0" fontId="20" fillId="0" borderId="0" xfId="63" applyFont="1" applyAlignment="1">
      <alignment vertical="center" wrapText="1"/>
      <protection/>
    </xf>
    <xf numFmtId="0" fontId="0" fillId="0" borderId="0" xfId="63" applyAlignment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0" fontId="11" fillId="0" borderId="0" xfId="63" applyFont="1" applyAlignment="1">
      <alignment horizontal="right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8" fillId="0" borderId="0" xfId="63" applyFont="1" applyAlignment="1">
      <alignment vertical="center" wrapText="1"/>
      <protection/>
    </xf>
    <xf numFmtId="0" fontId="19" fillId="0" borderId="0" xfId="63" applyFont="1" applyAlignment="1">
      <alignment vertical="center" wrapText="1"/>
      <protection/>
    </xf>
    <xf numFmtId="0" fontId="19" fillId="0" borderId="0" xfId="63" applyFont="1" applyAlignment="1">
      <alignment horizontal="right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13" xfId="63" applyFont="1" applyBorder="1" applyAlignment="1">
      <alignment vertical="center" wrapText="1"/>
      <protection/>
    </xf>
    <xf numFmtId="0" fontId="22" fillId="0" borderId="11" xfId="63" applyFont="1" applyBorder="1" applyAlignment="1">
      <alignment horizontal="center" vertical="center" wrapText="1"/>
      <protection/>
    </xf>
    <xf numFmtId="0" fontId="18" fillId="0" borderId="13" xfId="63" applyFont="1" applyBorder="1" applyAlignment="1">
      <alignment horizontal="right" vertical="center" wrapText="1"/>
      <protection/>
    </xf>
    <xf numFmtId="0" fontId="18" fillId="0" borderId="11" xfId="63" applyFont="1" applyBorder="1" applyAlignment="1">
      <alignment vertical="center" wrapText="1"/>
      <protection/>
    </xf>
    <xf numFmtId="0" fontId="18" fillId="0" borderId="13" xfId="63" applyFont="1" applyBorder="1" applyAlignment="1">
      <alignment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4" fillId="0" borderId="13" xfId="63" applyFont="1" applyBorder="1" applyAlignment="1">
      <alignment horizontal="right" vertical="center" wrapText="1"/>
      <protection/>
    </xf>
    <xf numFmtId="0" fontId="0" fillId="0" borderId="0" xfId="63" applyFont="1" applyAlignment="1">
      <alignment vertical="center" wrapText="1"/>
      <protection/>
    </xf>
    <xf numFmtId="0" fontId="21" fillId="0" borderId="11" xfId="63" applyFont="1" applyBorder="1" applyAlignment="1" quotePrefix="1">
      <alignment horizontal="center" vertical="center" wrapText="1"/>
      <protection/>
    </xf>
    <xf numFmtId="0" fontId="13" fillId="0" borderId="11" xfId="63" applyFont="1" applyBorder="1" applyAlignment="1" quotePrefix="1">
      <alignment horizontal="center" vertical="center" wrapText="1"/>
      <protection/>
    </xf>
    <xf numFmtId="0" fontId="19" fillId="0" borderId="11" xfId="63" applyFont="1" applyBorder="1" applyAlignment="1" quotePrefix="1">
      <alignment vertical="center" wrapText="1"/>
      <protection/>
    </xf>
    <xf numFmtId="0" fontId="18" fillId="0" borderId="11" xfId="63" applyFont="1" applyBorder="1" applyAlignment="1" quotePrefix="1">
      <alignment vertical="center" wrapText="1"/>
      <protection/>
    </xf>
    <xf numFmtId="0" fontId="13" fillId="0" borderId="11" xfId="63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 topLeftCell="A1">
      <selection activeCell="E14" sqref="E14"/>
    </sheetView>
  </sheetViews>
  <sheetFormatPr defaultColWidth="8.75390625" defaultRowHeight="14.25"/>
  <cols>
    <col min="1" max="1" width="20.625" style="41" customWidth="1"/>
    <col min="2" max="2" width="14.875" style="41" customWidth="1"/>
    <col min="3" max="3" width="27.00390625" style="41" customWidth="1"/>
    <col min="4" max="4" width="13.125" style="41" customWidth="1"/>
    <col min="5" max="5" width="29.75390625" style="41" customWidth="1"/>
    <col min="6" max="32" width="9.00390625" style="41" bestFit="1" customWidth="1"/>
    <col min="33" max="16384" width="8.75390625" style="41" customWidth="1"/>
  </cols>
  <sheetData>
    <row r="1" spans="1:4" s="40" customFormat="1" ht="27" customHeight="1">
      <c r="A1" s="23" t="s">
        <v>0</v>
      </c>
      <c r="B1" s="42"/>
      <c r="C1" s="42"/>
      <c r="D1" s="43"/>
    </row>
    <row r="2" spans="1:4" ht="26.25" customHeight="1">
      <c r="A2" s="44" t="s">
        <v>1</v>
      </c>
      <c r="B2" s="44"/>
      <c r="C2" s="44"/>
      <c r="D2" s="44"/>
    </row>
    <row r="3" spans="1:4" ht="15.75" customHeight="1">
      <c r="A3" s="45" t="s">
        <v>2</v>
      </c>
      <c r="B3" s="46"/>
      <c r="C3" s="46"/>
      <c r="D3" s="47" t="s">
        <v>3</v>
      </c>
    </row>
    <row r="4" spans="1:4" ht="21.75" customHeight="1">
      <c r="A4" s="58" t="s">
        <v>4</v>
      </c>
      <c r="B4" s="48"/>
      <c r="C4" s="58" t="s">
        <v>5</v>
      </c>
      <c r="D4" s="48"/>
    </row>
    <row r="5" spans="1:4" ht="21.75" customHeight="1">
      <c r="A5" s="59" t="s">
        <v>6</v>
      </c>
      <c r="B5" s="59" t="s">
        <v>7</v>
      </c>
      <c r="C5" s="59" t="s">
        <v>6</v>
      </c>
      <c r="D5" s="59" t="s">
        <v>7</v>
      </c>
    </row>
    <row r="6" spans="1:4" ht="18" customHeight="1">
      <c r="A6" s="49"/>
      <c r="B6" s="50"/>
      <c r="C6" s="33" t="s">
        <v>8</v>
      </c>
      <c r="D6" s="34">
        <v>232.38</v>
      </c>
    </row>
    <row r="7" spans="1:4" ht="18" customHeight="1">
      <c r="A7" s="49"/>
      <c r="B7" s="50"/>
      <c r="C7" s="33" t="s">
        <v>9</v>
      </c>
      <c r="D7" s="34">
        <v>232.38</v>
      </c>
    </row>
    <row r="8" spans="1:4" ht="18" customHeight="1">
      <c r="A8" s="49"/>
      <c r="B8" s="50"/>
      <c r="C8" s="33" t="s">
        <v>10</v>
      </c>
      <c r="D8" s="34">
        <v>232.38</v>
      </c>
    </row>
    <row r="9" spans="1:4" ht="18" customHeight="1">
      <c r="A9" s="49"/>
      <c r="B9" s="50"/>
      <c r="C9" s="33" t="s">
        <v>11</v>
      </c>
      <c r="D9" s="34">
        <v>686.56</v>
      </c>
    </row>
    <row r="10" spans="1:4" ht="18" customHeight="1">
      <c r="A10" s="49"/>
      <c r="B10" s="50"/>
      <c r="C10" s="33" t="s">
        <v>12</v>
      </c>
      <c r="D10" s="34">
        <v>686.56</v>
      </c>
    </row>
    <row r="11" spans="1:4" ht="18" customHeight="1">
      <c r="A11" s="49"/>
      <c r="B11" s="50"/>
      <c r="C11" s="33" t="s">
        <v>13</v>
      </c>
      <c r="D11" s="34">
        <v>62.14</v>
      </c>
    </row>
    <row r="12" spans="1:4" ht="18" customHeight="1">
      <c r="A12" s="49"/>
      <c r="B12" s="50"/>
      <c r="C12" s="33" t="s">
        <v>14</v>
      </c>
      <c r="D12" s="34">
        <v>624.42</v>
      </c>
    </row>
    <row r="13" spans="1:4" ht="18" customHeight="1">
      <c r="A13" s="49"/>
      <c r="B13" s="50"/>
      <c r="C13" s="33" t="s">
        <v>15</v>
      </c>
      <c r="D13" s="34">
        <v>56990.14</v>
      </c>
    </row>
    <row r="14" spans="1:4" ht="18" customHeight="1">
      <c r="A14" s="60" t="s">
        <v>16</v>
      </c>
      <c r="B14" s="50">
        <v>53107.22</v>
      </c>
      <c r="C14" s="33" t="s">
        <v>17</v>
      </c>
      <c r="D14" s="34">
        <v>56990.14</v>
      </c>
    </row>
    <row r="15" spans="1:4" ht="18" customHeight="1">
      <c r="A15" s="60" t="s">
        <v>18</v>
      </c>
      <c r="B15" s="50">
        <v>5500</v>
      </c>
      <c r="C15" s="33" t="s">
        <v>19</v>
      </c>
      <c r="D15" s="34">
        <v>694.05</v>
      </c>
    </row>
    <row r="16" spans="1:4" ht="18" customHeight="1">
      <c r="A16" s="60" t="s">
        <v>20</v>
      </c>
      <c r="B16" s="50" t="s">
        <v>21</v>
      </c>
      <c r="C16" s="33" t="s">
        <v>22</v>
      </c>
      <c r="D16" s="34">
        <v>1140.1</v>
      </c>
    </row>
    <row r="17" spans="1:4" ht="18" customHeight="1">
      <c r="A17" s="60" t="s">
        <v>23</v>
      </c>
      <c r="B17" s="50"/>
      <c r="C17" s="33" t="s">
        <v>24</v>
      </c>
      <c r="D17" s="34">
        <v>67.28</v>
      </c>
    </row>
    <row r="18" spans="1:4" ht="18" customHeight="1">
      <c r="A18" s="49"/>
      <c r="B18" s="50"/>
      <c r="C18" s="33" t="s">
        <v>25</v>
      </c>
      <c r="D18" s="34">
        <v>40</v>
      </c>
    </row>
    <row r="19" spans="1:4" ht="18" customHeight="1">
      <c r="A19" s="49"/>
      <c r="B19" s="50"/>
      <c r="C19" s="33" t="s">
        <v>26</v>
      </c>
      <c r="D19" s="34">
        <v>1233.98</v>
      </c>
    </row>
    <row r="20" spans="1:4" ht="18" customHeight="1">
      <c r="A20" s="49"/>
      <c r="B20" s="50"/>
      <c r="C20" s="33" t="s">
        <v>27</v>
      </c>
      <c r="D20" s="34">
        <v>692.04</v>
      </c>
    </row>
    <row r="21" spans="1:4" ht="17.25" customHeight="1">
      <c r="A21" s="49"/>
      <c r="B21" s="50"/>
      <c r="C21" s="33" t="s">
        <v>28</v>
      </c>
      <c r="D21" s="34">
        <v>53122.69</v>
      </c>
    </row>
    <row r="22" spans="1:4" ht="18" customHeight="1">
      <c r="A22" s="49"/>
      <c r="B22" s="50"/>
      <c r="C22" s="33" t="s">
        <v>29</v>
      </c>
      <c r="D22" s="34">
        <v>715.14</v>
      </c>
    </row>
    <row r="23" spans="1:4" ht="18" customHeight="1">
      <c r="A23" s="49"/>
      <c r="B23" s="50"/>
      <c r="C23" s="33" t="s">
        <v>30</v>
      </c>
      <c r="D23" s="34">
        <v>715.14</v>
      </c>
    </row>
    <row r="24" spans="1:4" ht="21.75" customHeight="1">
      <c r="A24" s="51" t="s">
        <v>31</v>
      </c>
      <c r="B24" s="52">
        <v>58607.22</v>
      </c>
      <c r="C24" s="51" t="s">
        <v>32</v>
      </c>
      <c r="D24" s="53">
        <f>D6+D10+D13+D22</f>
        <v>58624.22</v>
      </c>
    </row>
    <row r="25" spans="1:4" ht="22.5" customHeight="1">
      <c r="A25" s="61" t="s">
        <v>33</v>
      </c>
      <c r="B25" s="54"/>
      <c r="C25" s="53" t="s">
        <v>34</v>
      </c>
      <c r="D25" s="53"/>
    </row>
    <row r="26" spans="1:4" ht="19.5" customHeight="1">
      <c r="A26" s="61" t="s">
        <v>35</v>
      </c>
      <c r="B26" s="54">
        <v>17</v>
      </c>
      <c r="C26" s="53"/>
      <c r="D26" s="53"/>
    </row>
    <row r="27" spans="1:4" ht="21" customHeight="1">
      <c r="A27" s="55" t="s">
        <v>36</v>
      </c>
      <c r="B27" s="56">
        <v>58624.22</v>
      </c>
      <c r="C27" s="55" t="s">
        <v>37</v>
      </c>
      <c r="D27" s="53">
        <v>58624.22</v>
      </c>
    </row>
    <row r="28" ht="15">
      <c r="D28" s="57"/>
    </row>
  </sheetData>
  <sheetProtection/>
  <mergeCells count="3">
    <mergeCell ref="A2:D2"/>
    <mergeCell ref="A4:B4"/>
    <mergeCell ref="C4:D4"/>
  </mergeCells>
  <printOptions horizontalCentered="1"/>
  <pageMargins left="0.9055118110236221" right="0.7480314960629921" top="0.6692913385826772" bottom="0.6692913385826772" header="0.3937007874015748" footer="0.31496062992125984"/>
  <pageSetup fitToHeight="19" horizontalDpi="600" verticalDpi="600" orientation="portrait" paperSize="9" scale="96"/>
  <headerFooter alignWithMargins="0">
    <oddFooter>&amp;C&amp;"Times New Roman,常规"—&amp;P—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7">
      <selection activeCell="A34" sqref="A34"/>
    </sheetView>
  </sheetViews>
  <sheetFormatPr defaultColWidth="8.75390625" defaultRowHeight="14.25"/>
  <cols>
    <col min="1" max="1" width="43.50390625" style="21" bestFit="1" customWidth="1"/>
    <col min="2" max="3" width="9.50390625" style="22" bestFit="1" customWidth="1"/>
    <col min="4" max="5" width="9.00390625" style="22" bestFit="1" customWidth="1"/>
    <col min="6" max="6" width="16.625" style="22" customWidth="1"/>
    <col min="7" max="32" width="9.00390625" style="22" bestFit="1" customWidth="1"/>
    <col min="33" max="16384" width="8.75390625" style="22" customWidth="1"/>
  </cols>
  <sheetData>
    <row r="1" spans="1:6" s="19" customFormat="1" ht="27" customHeight="1">
      <c r="A1" s="23" t="s">
        <v>38</v>
      </c>
      <c r="F1" s="24"/>
    </row>
    <row r="2" spans="1:6" ht="30.75" customHeight="1">
      <c r="A2" s="25" t="s">
        <v>39</v>
      </c>
      <c r="B2" s="26"/>
      <c r="C2" s="26"/>
      <c r="D2" s="26"/>
      <c r="E2" s="26"/>
      <c r="F2" s="27"/>
    </row>
    <row r="3" spans="1:5" s="20" customFormat="1" ht="19.5" customHeight="1">
      <c r="A3" s="28" t="s">
        <v>40</v>
      </c>
      <c r="B3" s="29"/>
      <c r="C3" s="29"/>
      <c r="D3" s="29"/>
      <c r="E3" s="30" t="s">
        <v>3</v>
      </c>
    </row>
    <row r="4" spans="1:5" ht="21" customHeight="1">
      <c r="A4" s="31" t="s">
        <v>41</v>
      </c>
      <c r="B4" s="62" t="s">
        <v>42</v>
      </c>
      <c r="C4" s="62" t="s">
        <v>43</v>
      </c>
      <c r="D4" s="32" t="s">
        <v>44</v>
      </c>
      <c r="E4" s="32" t="s">
        <v>45</v>
      </c>
    </row>
    <row r="5" spans="1:5" ht="16.5" customHeight="1">
      <c r="A5" s="33" t="s">
        <v>8</v>
      </c>
      <c r="B5" s="34">
        <v>232.38</v>
      </c>
      <c r="C5" s="34">
        <v>232.38</v>
      </c>
      <c r="D5" s="34"/>
      <c r="E5" s="35"/>
    </row>
    <row r="6" spans="1:5" ht="15">
      <c r="A6" s="33" t="s">
        <v>9</v>
      </c>
      <c r="B6" s="34">
        <v>232.38</v>
      </c>
      <c r="C6" s="34">
        <v>232.38</v>
      </c>
      <c r="D6" s="34"/>
      <c r="E6" s="35"/>
    </row>
    <row r="7" spans="1:5" ht="15">
      <c r="A7" s="33" t="s">
        <v>46</v>
      </c>
      <c r="B7" s="34">
        <v>232.38</v>
      </c>
      <c r="C7" s="34">
        <v>232.38</v>
      </c>
      <c r="D7" s="34"/>
      <c r="E7" s="35"/>
    </row>
    <row r="8" spans="1:7" ht="15" customHeight="1">
      <c r="A8" s="33" t="s">
        <v>11</v>
      </c>
      <c r="B8" s="34">
        <v>686.56</v>
      </c>
      <c r="C8" s="34">
        <v>686.56</v>
      </c>
      <c r="D8" s="34"/>
      <c r="E8" s="35"/>
      <c r="G8" s="22" t="s">
        <v>47</v>
      </c>
    </row>
    <row r="9" spans="1:5" ht="15">
      <c r="A9" s="33" t="s">
        <v>12</v>
      </c>
      <c r="B9" s="34">
        <v>686.56</v>
      </c>
      <c r="C9" s="34">
        <v>686.56</v>
      </c>
      <c r="D9" s="34"/>
      <c r="E9" s="35"/>
    </row>
    <row r="10" spans="1:5" ht="15">
      <c r="A10" s="33" t="s">
        <v>48</v>
      </c>
      <c r="B10" s="34">
        <v>62.14</v>
      </c>
      <c r="C10" s="34">
        <v>62.14</v>
      </c>
      <c r="D10" s="34"/>
      <c r="E10" s="35"/>
    </row>
    <row r="11" spans="1:5" ht="15">
      <c r="A11" s="33" t="s">
        <v>49</v>
      </c>
      <c r="B11" s="34">
        <v>624.42</v>
      </c>
      <c r="C11" s="34">
        <v>624.42</v>
      </c>
      <c r="D11" s="34"/>
      <c r="E11" s="35"/>
    </row>
    <row r="12" spans="1:5" ht="15">
      <c r="A12" s="33" t="s">
        <v>15</v>
      </c>
      <c r="B12" s="34">
        <v>56973.14</v>
      </c>
      <c r="C12" s="34">
        <v>10845.64</v>
      </c>
      <c r="D12" s="34">
        <v>46127.5</v>
      </c>
      <c r="E12" s="35"/>
    </row>
    <row r="13" spans="1:5" ht="15">
      <c r="A13" s="33" t="s">
        <v>50</v>
      </c>
      <c r="B13" s="34">
        <v>56973.14</v>
      </c>
      <c r="C13" s="36">
        <v>10845.64</v>
      </c>
      <c r="D13" s="34">
        <v>46127.5</v>
      </c>
      <c r="E13" s="35"/>
    </row>
    <row r="14" spans="1:5" ht="15">
      <c r="A14" s="33" t="s">
        <v>51</v>
      </c>
      <c r="B14" s="34">
        <v>694.05</v>
      </c>
      <c r="C14" s="34">
        <v>694.05</v>
      </c>
      <c r="D14" s="36" t="s">
        <v>52</v>
      </c>
      <c r="E14" s="35"/>
    </row>
    <row r="15" spans="1:5" ht="15">
      <c r="A15" s="33" t="s">
        <v>53</v>
      </c>
      <c r="B15" s="34">
        <v>1140.1</v>
      </c>
      <c r="C15" s="34"/>
      <c r="D15" s="34">
        <v>1140.1</v>
      </c>
      <c r="E15" s="35"/>
    </row>
    <row r="16" spans="1:5" ht="15">
      <c r="A16" s="33" t="s">
        <v>54</v>
      </c>
      <c r="B16" s="34">
        <v>67.28</v>
      </c>
      <c r="C16" s="34">
        <v>37.28</v>
      </c>
      <c r="D16" s="34">
        <v>30</v>
      </c>
      <c r="E16" s="35"/>
    </row>
    <row r="17" spans="1:5" ht="15">
      <c r="A17" s="33" t="s">
        <v>55</v>
      </c>
      <c r="B17" s="34">
        <v>40</v>
      </c>
      <c r="C17" s="34"/>
      <c r="D17" s="34">
        <v>40</v>
      </c>
      <c r="E17" s="35"/>
    </row>
    <row r="18" spans="1:5" ht="15">
      <c r="A18" s="33" t="s">
        <v>56</v>
      </c>
      <c r="B18" s="34">
        <v>1233.98</v>
      </c>
      <c r="C18" s="34">
        <v>1151.98</v>
      </c>
      <c r="D18" s="34">
        <v>82</v>
      </c>
      <c r="E18" s="35"/>
    </row>
    <row r="19" spans="1:5" ht="15">
      <c r="A19" s="33" t="s">
        <v>57</v>
      </c>
      <c r="B19" s="34">
        <v>692.04</v>
      </c>
      <c r="C19" s="34">
        <v>180.04</v>
      </c>
      <c r="D19" s="34">
        <v>512</v>
      </c>
      <c r="E19" s="35"/>
    </row>
    <row r="20" spans="1:5" ht="15">
      <c r="A20" s="33" t="s">
        <v>58</v>
      </c>
      <c r="B20" s="34"/>
      <c r="C20" s="34"/>
      <c r="D20" s="34"/>
      <c r="E20" s="35"/>
    </row>
    <row r="21" spans="1:5" ht="15">
      <c r="A21" s="33" t="s">
        <v>59</v>
      </c>
      <c r="B21" s="34"/>
      <c r="C21" s="34"/>
      <c r="D21" s="34"/>
      <c r="E21" s="35"/>
    </row>
    <row r="22" spans="1:5" ht="15">
      <c r="A22" s="33" t="s">
        <v>60</v>
      </c>
      <c r="B22" s="34">
        <v>53105.69</v>
      </c>
      <c r="C22" s="34">
        <v>8782.29</v>
      </c>
      <c r="D22" s="34">
        <v>44323.4</v>
      </c>
      <c r="E22" s="35"/>
    </row>
    <row r="23" spans="1:5" ht="15">
      <c r="A23" s="33" t="s">
        <v>29</v>
      </c>
      <c r="B23" s="34">
        <v>715.14</v>
      </c>
      <c r="C23" s="34">
        <v>715.14</v>
      </c>
      <c r="D23" s="34"/>
      <c r="E23" s="35"/>
    </row>
    <row r="24" spans="1:5" ht="15">
      <c r="A24" s="33" t="s">
        <v>61</v>
      </c>
      <c r="B24" s="34">
        <v>715.14</v>
      </c>
      <c r="C24" s="34">
        <v>715.14</v>
      </c>
      <c r="D24" s="34"/>
      <c r="E24" s="35"/>
    </row>
    <row r="25" spans="1:5" ht="15">
      <c r="A25" s="37" t="s">
        <v>62</v>
      </c>
      <c r="B25" s="38">
        <f>B5+B8+B12+B23</f>
        <v>58607.22</v>
      </c>
      <c r="C25" s="38">
        <f>C5+C8+C12+C23</f>
        <v>12479.72</v>
      </c>
      <c r="D25" s="39">
        <v>46127.5</v>
      </c>
      <c r="E25" s="35"/>
    </row>
  </sheetData>
  <sheetProtection/>
  <mergeCells count="1">
    <mergeCell ref="A2:E2"/>
  </mergeCells>
  <printOptions horizontalCentered="1"/>
  <pageMargins left="0.7480314960629921" right="0.7480314960629921" top="0.6692913385826772" bottom="0.6692913385826772" header="0.3937007874015748" footer="0.31496062992125984"/>
  <pageSetup fitToHeight="18" horizontalDpi="600" verticalDpi="600" orientation="portrait" paperSize="9" scale="96"/>
  <headerFooter alignWithMargins="0">
    <oddFooter>&amp;C&amp;"Times New Roman,常规"—&amp;P—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Zeros="0" tabSelected="1" zoomScale="130" zoomScaleNormal="130" workbookViewId="0" topLeftCell="A1">
      <selection activeCell="D8" sqref="D8"/>
    </sheetView>
  </sheetViews>
  <sheetFormatPr defaultColWidth="8.75390625" defaultRowHeight="14.25"/>
  <cols>
    <col min="1" max="1" width="41.50390625" style="0" customWidth="1"/>
    <col min="2" max="2" width="15.625" style="0" customWidth="1"/>
    <col min="3" max="3" width="17.125" style="0" customWidth="1"/>
    <col min="4" max="4" width="15.875" style="0" customWidth="1"/>
  </cols>
  <sheetData>
    <row r="1" s="1" customFormat="1" ht="24" customHeight="1">
      <c r="A1" s="4" t="s">
        <v>63</v>
      </c>
    </row>
    <row r="2" spans="1:4" ht="39.75" customHeight="1">
      <c r="A2" s="5" t="s">
        <v>64</v>
      </c>
      <c r="B2" s="5"/>
      <c r="C2" s="5"/>
      <c r="D2" s="5"/>
    </row>
    <row r="3" spans="1:4" ht="28.5" customHeight="1">
      <c r="A3" s="6" t="s">
        <v>40</v>
      </c>
      <c r="C3" s="7"/>
      <c r="D3" s="7" t="s">
        <v>65</v>
      </c>
    </row>
    <row r="4" spans="1:4" s="2" customFormat="1" ht="40.5" customHeight="1">
      <c r="A4" s="8" t="s">
        <v>66</v>
      </c>
      <c r="B4" s="9" t="s">
        <v>67</v>
      </c>
      <c r="C4" s="9" t="s">
        <v>68</v>
      </c>
      <c r="D4" s="9" t="s">
        <v>69</v>
      </c>
    </row>
    <row r="5" spans="1:4" s="3" customFormat="1" ht="33.75" customHeight="1">
      <c r="A5" s="10" t="s">
        <v>70</v>
      </c>
      <c r="B5" s="11">
        <f>B6+B7+B8</f>
        <v>1655.8999999999999</v>
      </c>
      <c r="C5" s="11">
        <v>-103.89</v>
      </c>
      <c r="D5" s="12"/>
    </row>
    <row r="6" spans="1:4" s="3" customFormat="1" ht="33.75" customHeight="1">
      <c r="A6" s="13" t="s">
        <v>71</v>
      </c>
      <c r="B6" s="14"/>
      <c r="C6" s="14"/>
      <c r="D6" s="12"/>
    </row>
    <row r="7" spans="1:4" s="3" customFormat="1" ht="33.75" customHeight="1">
      <c r="A7" s="13" t="s">
        <v>72</v>
      </c>
      <c r="B7" s="14">
        <v>48.3</v>
      </c>
      <c r="C7" s="14">
        <v>5.1</v>
      </c>
      <c r="D7" s="15" t="s">
        <v>73</v>
      </c>
    </row>
    <row r="8" spans="1:4" s="3" customFormat="1" ht="33.75" customHeight="1">
      <c r="A8" s="13" t="s">
        <v>74</v>
      </c>
      <c r="B8" s="11">
        <v>1607.6</v>
      </c>
      <c r="C8" s="11">
        <v>-109.2</v>
      </c>
      <c r="D8" s="15"/>
    </row>
    <row r="9" spans="1:4" s="3" customFormat="1" ht="33.75" customHeight="1">
      <c r="A9" s="16" t="s">
        <v>75</v>
      </c>
      <c r="B9" s="14">
        <v>1095.6</v>
      </c>
      <c r="C9" s="14">
        <v>26.8</v>
      </c>
      <c r="D9" s="15" t="s">
        <v>76</v>
      </c>
    </row>
    <row r="10" spans="1:4" s="3" customFormat="1" ht="33.75" customHeight="1">
      <c r="A10" s="17" t="s">
        <v>77</v>
      </c>
      <c r="B10" s="14">
        <v>512</v>
      </c>
      <c r="C10" s="14">
        <v>-136</v>
      </c>
      <c r="D10" s="15" t="s">
        <v>78</v>
      </c>
    </row>
    <row r="11" spans="1:4" ht="63.75" customHeight="1">
      <c r="A11" s="18" t="s">
        <v>79</v>
      </c>
      <c r="B11" s="18"/>
      <c r="C11" s="18"/>
      <c r="D11" s="18"/>
    </row>
  </sheetData>
  <sheetProtection/>
  <mergeCells count="2">
    <mergeCell ref="A2:D2"/>
    <mergeCell ref="A11:D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丁聪</cp:lastModifiedBy>
  <cp:lastPrinted>2014-05-15T04:45:44Z</cp:lastPrinted>
  <dcterms:created xsi:type="dcterms:W3CDTF">2006-02-13T05:15:25Z</dcterms:created>
  <dcterms:modified xsi:type="dcterms:W3CDTF">2019-03-15T02:48:21Z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